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635" activeTab="0"/>
  </bookViews>
  <sheets>
    <sheet name="Weekly Time Card Calculator" sheetId="1" r:id="rId1"/>
  </sheets>
  <definedNames>
    <definedName name="_xlfn.IFERROR" hidden="1">#NAME?</definedName>
    <definedName name="_xlnm.Print_Area" localSheetId="0">'Weekly Time Card Calculator'!$A$1:$N$20</definedName>
  </definedNames>
  <calcPr fullCalcOnLoad="1"/>
</workbook>
</file>

<file path=xl/sharedStrings.xml><?xml version="1.0" encoding="utf-8"?>
<sst xmlns="http://schemas.openxmlformats.org/spreadsheetml/2006/main" count="22" uniqueCount="21">
  <si>
    <t>Total Hours</t>
  </si>
  <si>
    <t>Employee Name:</t>
  </si>
  <si>
    <t xml:space="preserve">Week starting: </t>
  </si>
  <si>
    <t>Employee ID:</t>
  </si>
  <si>
    <t>Date</t>
  </si>
  <si>
    <t>Rate/Hr</t>
  </si>
  <si>
    <t>Regular time (RT)</t>
  </si>
  <si>
    <t>Over time (OT)</t>
  </si>
  <si>
    <t>Double time (DT)</t>
  </si>
  <si>
    <t>In-time</t>
  </si>
  <si>
    <t>Out-time</t>
  </si>
  <si>
    <t>Day of week</t>
  </si>
  <si>
    <t>Total Pay</t>
  </si>
  <si>
    <t>Weekly Time Card Calculator</t>
  </si>
  <si>
    <t>Uneditable cells</t>
  </si>
  <si>
    <t>Editable cells</t>
  </si>
  <si>
    <t>Regular pay rate</t>
  </si>
  <si>
    <t>Overtime pay rate</t>
  </si>
  <si>
    <t>Double time pay rate</t>
  </si>
  <si>
    <t>Cells with formulas</t>
  </si>
  <si>
    <t>Phone: +1 323-300-5346
Email: excelexpert@excelforcommerce.com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</si>
</sst>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[$$-409]#,##0.00"/>
    <numFmt numFmtId="173" formatCode="[$-409]dd/mmm/yy;@"/>
    <numFmt numFmtId="174" formatCode="[$-409]h:mm\ AM/PM;@"/>
    <numFmt numFmtId="175" formatCode="[$-409]dddd\,\ mmmm\ d\,\ yyyy"/>
    <numFmt numFmtId="176" formatCode="[$-409]d\-mmm\-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9"/>
      <name val="Calibri"/>
      <family val="2"/>
    </font>
    <font>
      <b/>
      <sz val="10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1" tint="0.3499900102615356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2" fillId="0" borderId="0" xfId="52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right"/>
    </xf>
    <xf numFmtId="0" fontId="40" fillId="33" borderId="0" xfId="0" applyFont="1" applyFill="1" applyBorder="1" applyAlignment="1">
      <alignment horizontal="centerContinuous"/>
    </xf>
    <xf numFmtId="0" fontId="26" fillId="34" borderId="10" xfId="0" applyFont="1" applyFill="1" applyBorder="1" applyAlignment="1" applyProtection="1">
      <alignment horizontal="center" vertical="center"/>
      <protection hidden="1"/>
    </xf>
    <xf numFmtId="2" fontId="0" fillId="35" borderId="10" xfId="0" applyNumberFormat="1" applyFill="1" applyBorder="1" applyAlignment="1" applyProtection="1">
      <alignment/>
      <protection hidden="1"/>
    </xf>
    <xf numFmtId="2" fontId="38" fillId="35" borderId="10" xfId="0" applyNumberFormat="1" applyFont="1" applyFill="1" applyBorder="1" applyAlignment="1" applyProtection="1">
      <alignment/>
      <protection hidden="1"/>
    </xf>
    <xf numFmtId="174" fontId="0" fillId="36" borderId="10" xfId="0" applyNumberFormat="1" applyFill="1" applyBorder="1" applyAlignment="1" applyProtection="1">
      <alignment/>
      <protection locked="0"/>
    </xf>
    <xf numFmtId="172" fontId="0" fillId="36" borderId="10" xfId="0" applyNumberFormat="1" applyFill="1" applyBorder="1" applyAlignment="1" applyProtection="1">
      <alignment/>
      <protection locked="0"/>
    </xf>
    <xf numFmtId="172" fontId="0" fillId="35" borderId="10" xfId="0" applyNumberFormat="1" applyFill="1" applyBorder="1" applyAlignment="1" applyProtection="1">
      <alignment/>
      <protection hidden="1"/>
    </xf>
    <xf numFmtId="0" fontId="26" fillId="34" borderId="10" xfId="0" applyFont="1" applyFill="1" applyBorder="1" applyAlignment="1" applyProtection="1">
      <alignment horizontal="center"/>
      <protection hidden="1"/>
    </xf>
    <xf numFmtId="0" fontId="31" fillId="0" borderId="10" xfId="0" applyFont="1" applyBorder="1" applyAlignment="1">
      <alignment horizontal="center"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11" xfId="0" applyBorder="1" applyAlignment="1" applyProtection="1">
      <alignment horizontal="center"/>
      <protection locked="0"/>
    </xf>
    <xf numFmtId="172" fontId="41" fillId="34" borderId="10" xfId="0" applyNumberFormat="1" applyFont="1" applyFill="1" applyBorder="1" applyAlignment="1" applyProtection="1">
      <alignment horizontal="center"/>
      <protection hidden="1"/>
    </xf>
    <xf numFmtId="0" fontId="26" fillId="34" borderId="10" xfId="0" applyFont="1" applyFill="1" applyBorder="1" applyAlignment="1" applyProtection="1">
      <alignment horizontal="center" wrapText="1"/>
      <protection hidden="1"/>
    </xf>
    <xf numFmtId="0" fontId="26" fillId="34" borderId="10" xfId="0" applyFont="1" applyFill="1" applyBorder="1" applyAlignment="1" applyProtection="1">
      <alignment horizontal="center"/>
      <protection hidden="1"/>
    </xf>
    <xf numFmtId="0" fontId="41" fillId="34" borderId="10" xfId="0" applyFont="1" applyFill="1" applyBorder="1" applyAlignment="1" applyProtection="1">
      <alignment horizontal="center"/>
      <protection hidden="1"/>
    </xf>
    <xf numFmtId="0" fontId="38" fillId="0" borderId="0" xfId="0" applyFont="1" applyAlignment="1">
      <alignment horizontal="left"/>
    </xf>
    <xf numFmtId="0" fontId="42" fillId="33" borderId="0" xfId="0" applyFont="1" applyFill="1" applyAlignment="1">
      <alignment horizontal="center" vertical="center" wrapText="1"/>
    </xf>
    <xf numFmtId="176" fontId="26" fillId="34" borderId="10" xfId="0" applyNumberFormat="1" applyFont="1" applyFill="1" applyBorder="1" applyAlignment="1" applyProtection="1">
      <alignment horizont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76200</xdr:rowOff>
    </xdr:to>
    <xdr:pic>
      <xdr:nvPicPr>
        <xdr:cNvPr id="1" name="Picture 2" descr="Excel for Commer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zoomScalePageLayoutView="0" workbookViewId="0" topLeftCell="A1">
      <selection activeCell="H6" sqref="H6"/>
    </sheetView>
  </sheetViews>
  <sheetFormatPr defaultColWidth="0" defaultRowHeight="15" zeroHeight="1"/>
  <cols>
    <col min="1" max="1" width="2.421875" style="0" customWidth="1"/>
    <col min="2" max="2" width="16.421875" style="0" bestFit="1" customWidth="1"/>
    <col min="3" max="8" width="13.421875" style="0" customWidth="1"/>
    <col min="9" max="9" width="13.421875" style="0" bestFit="1" customWidth="1"/>
    <col min="10" max="10" width="11.28125" style="0" bestFit="1" customWidth="1"/>
    <col min="11" max="11" width="4.8515625" style="0" customWidth="1"/>
    <col min="12" max="12" width="19.8515625" style="0" bestFit="1" customWidth="1"/>
    <col min="13" max="13" width="7.140625" style="0" bestFit="1" customWidth="1"/>
    <col min="14" max="14" width="9.421875" style="0" bestFit="1" customWidth="1"/>
    <col min="15" max="15" width="13.00390625" style="0" hidden="1" customWidth="1"/>
    <col min="16" max="17" width="9.140625" style="0" hidden="1" customWidth="1"/>
    <col min="18" max="18" width="11.8515625" style="0" hidden="1" customWidth="1"/>
    <col min="19" max="19" width="12.140625" style="0" hidden="1" customWidth="1"/>
    <col min="20" max="20" width="12.00390625" style="0" hidden="1" customWidth="1"/>
    <col min="21" max="21" width="9.140625" style="0" hidden="1" customWidth="1"/>
    <col min="22" max="22" width="11.8515625" style="0" hidden="1" customWidth="1"/>
    <col min="23" max="23" width="12.140625" style="0" hidden="1" customWidth="1"/>
    <col min="24" max="24" width="12.00390625" style="0" hidden="1" customWidth="1"/>
    <col min="25" max="25" width="9.140625" style="0" hidden="1" customWidth="1"/>
    <col min="26" max="26" width="11.8515625" style="0" hidden="1" customWidth="1"/>
    <col min="27" max="27" width="12.140625" style="0" hidden="1" customWidth="1"/>
    <col min="28" max="28" width="12.00390625" style="0" hidden="1" customWidth="1"/>
    <col min="29" max="29" width="9.140625" style="0" hidden="1" customWidth="1"/>
    <col min="30" max="30" width="11.8515625" style="0" hidden="1" customWidth="1"/>
    <col min="31" max="31" width="12.140625" style="0" hidden="1" customWidth="1"/>
    <col min="32" max="32" width="12.00390625" style="0" hidden="1" customWidth="1"/>
    <col min="33" max="33" width="9.140625" style="0" hidden="1" customWidth="1"/>
    <col min="34" max="34" width="11.8515625" style="0" hidden="1" customWidth="1"/>
    <col min="35" max="35" width="12.140625" style="0" hidden="1" customWidth="1"/>
    <col min="36" max="36" width="12.00390625" style="0" hidden="1" customWidth="1"/>
    <col min="37" max="37" width="9.140625" style="0" hidden="1" customWidth="1"/>
    <col min="38" max="38" width="11.8515625" style="0" hidden="1" customWidth="1"/>
    <col min="39" max="39" width="12.140625" style="0" hidden="1" customWidth="1"/>
    <col min="40" max="40" width="12.00390625" style="0" hidden="1" customWidth="1"/>
    <col min="41" max="41" width="9.140625" style="0" hidden="1" customWidth="1"/>
    <col min="42" max="42" width="24.8515625" style="0" hidden="1" customWidth="1"/>
    <col min="43" max="43" width="12.140625" style="0" hidden="1" customWidth="1"/>
    <col min="44" max="44" width="12.00390625" style="0" hidden="1" customWidth="1"/>
    <col min="45" max="16384" width="9.140625" style="0" hidden="1" customWidth="1"/>
  </cols>
  <sheetData>
    <row r="1" spans="1:14" ht="45" customHeight="1">
      <c r="A1" s="7"/>
      <c r="B1" s="7"/>
      <c r="C1" s="7"/>
      <c r="D1" s="7" t="s">
        <v>13</v>
      </c>
      <c r="E1" s="7"/>
      <c r="F1" s="7"/>
      <c r="G1" s="7"/>
      <c r="H1" s="7"/>
      <c r="I1" s="7"/>
      <c r="J1" s="7"/>
      <c r="K1" s="7"/>
      <c r="L1" s="24" t="s">
        <v>20</v>
      </c>
      <c r="M1" s="17"/>
      <c r="N1" s="17"/>
    </row>
    <row r="2" ht="15">
      <c r="O2" s="1"/>
    </row>
    <row r="3" ht="15">
      <c r="O3" s="1"/>
    </row>
    <row r="4" spans="2:15" ht="15">
      <c r="B4" s="6" t="s">
        <v>2</v>
      </c>
      <c r="C4" s="16">
        <v>43780</v>
      </c>
      <c r="D4" s="16"/>
      <c r="H4" s="23" t="s">
        <v>3</v>
      </c>
      <c r="I4" s="23"/>
      <c r="J4" s="18"/>
      <c r="K4" s="18"/>
      <c r="L4" s="18"/>
      <c r="M4" s="18"/>
      <c r="O4" s="1"/>
    </row>
    <row r="5" spans="8:15" ht="15">
      <c r="H5" s="23" t="s">
        <v>1</v>
      </c>
      <c r="I5" s="23"/>
      <c r="J5" s="18"/>
      <c r="K5" s="18"/>
      <c r="L5" s="18"/>
      <c r="M5" s="18"/>
      <c r="O5" s="1"/>
    </row>
    <row r="6" ht="15"/>
    <row r="7" spans="2:10" ht="15">
      <c r="B7" s="8" t="s">
        <v>4</v>
      </c>
      <c r="C7" s="25">
        <f>C4</f>
        <v>43780</v>
      </c>
      <c r="D7" s="25">
        <f aca="true" t="shared" si="0" ref="D7:I7">C7+1</f>
        <v>43781</v>
      </c>
      <c r="E7" s="25">
        <f t="shared" si="0"/>
        <v>43782</v>
      </c>
      <c r="F7" s="25">
        <f t="shared" si="0"/>
        <v>43783</v>
      </c>
      <c r="G7" s="25">
        <f t="shared" si="0"/>
        <v>43784</v>
      </c>
      <c r="H7" s="25">
        <f t="shared" si="0"/>
        <v>43785</v>
      </c>
      <c r="I7" s="25">
        <f t="shared" si="0"/>
        <v>43786</v>
      </c>
      <c r="J7" s="20" t="s">
        <v>0</v>
      </c>
    </row>
    <row r="8" spans="2:10" ht="15">
      <c r="B8" s="8" t="s">
        <v>11</v>
      </c>
      <c r="C8" s="14" t="str">
        <f>TEXT(C7,"ddd")</f>
        <v>Mon</v>
      </c>
      <c r="D8" s="14" t="str">
        <f aca="true" t="shared" si="1" ref="D8:I8">TEXT(D7,"ddd")</f>
        <v>Tue</v>
      </c>
      <c r="E8" s="14" t="str">
        <f t="shared" si="1"/>
        <v>Wed</v>
      </c>
      <c r="F8" s="14" t="str">
        <f t="shared" si="1"/>
        <v>Thu</v>
      </c>
      <c r="G8" s="14" t="str">
        <f t="shared" si="1"/>
        <v>Fri</v>
      </c>
      <c r="H8" s="14" t="str">
        <f t="shared" si="1"/>
        <v>Sat</v>
      </c>
      <c r="I8" s="14" t="str">
        <f t="shared" si="1"/>
        <v>Sun</v>
      </c>
      <c r="J8" s="20"/>
    </row>
    <row r="9" spans="2:10" ht="15">
      <c r="B9" s="8" t="s">
        <v>9</v>
      </c>
      <c r="C9" s="11"/>
      <c r="D9" s="11"/>
      <c r="E9" s="11"/>
      <c r="F9" s="11"/>
      <c r="G9" s="11"/>
      <c r="H9" s="11"/>
      <c r="I9" s="11"/>
      <c r="J9" s="20"/>
    </row>
    <row r="10" spans="2:10" ht="15">
      <c r="B10" s="8" t="s">
        <v>10</v>
      </c>
      <c r="C10" s="11"/>
      <c r="D10" s="11"/>
      <c r="E10" s="11"/>
      <c r="F10" s="11"/>
      <c r="G10" s="11"/>
      <c r="H10" s="11"/>
      <c r="I10" s="11"/>
      <c r="J10" s="20"/>
    </row>
    <row r="11" ht="9" customHeight="1">
      <c r="B11" s="5"/>
    </row>
    <row r="12" spans="2:10" ht="15">
      <c r="B12" s="8" t="s">
        <v>0</v>
      </c>
      <c r="C12" s="9">
        <f aca="true" t="shared" si="2" ref="C12:I12">(C10-C9)*24</f>
        <v>0</v>
      </c>
      <c r="D12" s="9">
        <f t="shared" si="2"/>
        <v>0</v>
      </c>
      <c r="E12" s="9">
        <f t="shared" si="2"/>
        <v>0</v>
      </c>
      <c r="F12" s="9">
        <f t="shared" si="2"/>
        <v>0</v>
      </c>
      <c r="G12" s="9">
        <f t="shared" si="2"/>
        <v>0</v>
      </c>
      <c r="H12" s="9">
        <f t="shared" si="2"/>
        <v>0</v>
      </c>
      <c r="I12" s="9">
        <f t="shared" si="2"/>
        <v>0</v>
      </c>
      <c r="J12" s="10">
        <f>SUM(C12:I12)</f>
        <v>0</v>
      </c>
    </row>
    <row r="13" spans="12:13" ht="15">
      <c r="L13" s="21" t="s">
        <v>5</v>
      </c>
      <c r="M13" s="21"/>
    </row>
    <row r="14" spans="2:13" ht="15">
      <c r="B14" s="8" t="s">
        <v>6</v>
      </c>
      <c r="C14" s="9">
        <f>IF(C12&gt;0,IF(C12&gt;8,8,C12),0)</f>
        <v>0</v>
      </c>
      <c r="D14" s="9">
        <f>IF(D12&gt;0,IF(D12&gt;8,8,D12),0)</f>
        <v>0</v>
      </c>
      <c r="E14" s="9">
        <f>IF(E12&gt;0,IF(E12&gt;8,8,E12),0)</f>
        <v>0</v>
      </c>
      <c r="F14" s="9">
        <f>IF(F12&gt;0,IF(F12&gt;8,8,F12),0)</f>
        <v>0</v>
      </c>
      <c r="G14" s="9">
        <f>IF(G12&gt;0,IF(G12&gt;8,8,G12),0)</f>
        <v>0</v>
      </c>
      <c r="H14" s="9">
        <f>IF(H12&gt;0,IF(SUM(C14:G14)&lt;=32,IF(H12&gt;8,8,H12),IF(SUM(C14:G14)=40,0,IF(H12&gt;40-SUM(C14:G14),40-SUM(C14:G14),H12))),0)</f>
        <v>0</v>
      </c>
      <c r="I14" s="9">
        <f>IF(AND(C12&gt;0,D12&gt;0,E12&gt;0,F12&gt;0,G12&gt;0,H12&gt;0),0,IF(SUM(C14:H14)&lt;=32,IF(I12&gt;0,IF(I12&gt;8,8,I12),0),IF(SUM(C14:H14)=40,0,IF(I12&gt;40-SUM(C14:H14),40-SUM(C14:H14),I12))))</f>
        <v>0</v>
      </c>
      <c r="J14" s="10">
        <f>SUM(C14:I14)</f>
        <v>0</v>
      </c>
      <c r="K14" s="3"/>
      <c r="L14" s="8" t="s">
        <v>16</v>
      </c>
      <c r="M14" s="12"/>
    </row>
    <row r="15" spans="2:13" ht="15">
      <c r="B15" s="8" t="s">
        <v>7</v>
      </c>
      <c r="C15" s="9">
        <f>IF(C12-C14&gt;4,4,C12-C14)</f>
        <v>0</v>
      </c>
      <c r="D15" s="9">
        <f>IF(D12-D14&gt;4,4,D12-D14)</f>
        <v>0</v>
      </c>
      <c r="E15" s="9">
        <f>IF(E12-E14&gt;4,4,E12-E14)</f>
        <v>0</v>
      </c>
      <c r="F15" s="9">
        <f>IF(F12-F14&gt;4,4,F12-F14)</f>
        <v>0</v>
      </c>
      <c r="G15" s="9">
        <f>IF(G12-G14&gt;4,4,G12-G14)</f>
        <v>0</v>
      </c>
      <c r="H15" s="9">
        <f>IF(H12&gt;0,IF(SUM(C14:G14)&lt;=32,IF(H12-H14&gt;4,4,H12-H14),IF(SUM(C14:G14)=40,IF(H12&gt;12,12,H12),IF(H12&gt;40-SUM(C14:G14),IF(H12&lt;=12,H12-H14,12-H14),0))),0)</f>
        <v>0</v>
      </c>
      <c r="I15" s="9">
        <f>IF(AND(C12&gt;0,D12&gt;0,E12&gt;0,F12&gt;0,G12&gt;0,H12&gt;0),IF(I12&gt;8,8,I12),IF(SUM(C14:H14)&lt;=32,IF(I12-I14&gt;4,4,I12-I14),IF(SUM(C14:H14)=40,IF(I12&gt;12,12,I12),IF(I12&gt;40-SUM(C14:H14),IF(I12&gt;12,12-I14,I12-I14),0))))</f>
        <v>0</v>
      </c>
      <c r="J15" s="10">
        <f>SUM(C15:I15)</f>
        <v>0</v>
      </c>
      <c r="K15" s="4"/>
      <c r="L15" s="8" t="s">
        <v>17</v>
      </c>
      <c r="M15" s="13">
        <f>M14*1.5</f>
        <v>0</v>
      </c>
    </row>
    <row r="16" spans="2:13" ht="15">
      <c r="B16" s="8" t="s">
        <v>8</v>
      </c>
      <c r="C16" s="9">
        <f>IF(C12&gt;0,IF(C12&gt;12,C12-C14-C15,0),0)</f>
        <v>0</v>
      </c>
      <c r="D16" s="9">
        <f>IF(D12&gt;0,IF(D12&gt;12,D12-D14-D15,0),0)</f>
        <v>0</v>
      </c>
      <c r="E16" s="9">
        <f>IF(E12&gt;0,IF(E12&gt;12,E12-E14-E15,0),0)</f>
        <v>0</v>
      </c>
      <c r="F16" s="9">
        <f>IF(F12&gt;0,IF(F12&gt;12,F12-F14-F15,0),0)</f>
        <v>0</v>
      </c>
      <c r="G16" s="9">
        <f>IF(G12&gt;0,IF(G12&gt;12,G12-G14-G15,0),0)</f>
        <v>0</v>
      </c>
      <c r="H16" s="9">
        <f>IF(H12&gt;0,IF(SUM(C14:G14)&lt;=32,IF(H12&gt;12,H12-H14-H15,0),IF(SUM(C14:G14)=40,IF(H12&gt;12,H12-12,0),IF(H12&gt;12,H12-12,0))),0)</f>
        <v>0</v>
      </c>
      <c r="I16" s="9">
        <f>IF(I12&gt;0,IF(AND(C12&gt;0,D12&gt;0,E12&gt;0,F12&gt;0,G12&gt;0,H12&gt;0),IF(I12&gt;8,I12-8,0),IF(SUM(C14:H14)&lt;=32,IF(I12&gt;0,IF(I12&gt;12,I12-I14-I15,0),0),IF(SUM(C14:H14)=40,IF(I12&gt;12,I12-12,0),IF(I12&gt;12,I12-12,0)))),0)</f>
        <v>0</v>
      </c>
      <c r="J16" s="10">
        <f>SUM(C16:I16)</f>
        <v>0</v>
      </c>
      <c r="K16" s="4"/>
      <c r="L16" s="8" t="s">
        <v>18</v>
      </c>
      <c r="M16" s="13">
        <f>M14*2</f>
        <v>0</v>
      </c>
    </row>
    <row r="17" ht="15">
      <c r="K17" s="4"/>
    </row>
    <row r="18" ht="15">
      <c r="K18" s="2"/>
    </row>
    <row r="19" spans="8:13" ht="21">
      <c r="H19" s="22" t="s">
        <v>12</v>
      </c>
      <c r="I19" s="22"/>
      <c r="J19" s="22"/>
      <c r="K19" s="22"/>
      <c r="L19" s="19">
        <f>J14*M14+J15*M15+J16*M16</f>
        <v>0</v>
      </c>
      <c r="M19" s="19"/>
    </row>
    <row r="20" ht="15"/>
    <row r="21" spans="2:11" ht="15" customHeight="1">
      <c r="B21" s="2"/>
      <c r="C21" s="8"/>
      <c r="D21" s="15" t="s">
        <v>14</v>
      </c>
      <c r="E21" s="15"/>
      <c r="F21" s="15"/>
      <c r="G21" s="2"/>
      <c r="H21" s="2"/>
      <c r="I21" s="2"/>
      <c r="J21" s="2"/>
      <c r="K21" s="2"/>
    </row>
    <row r="22" spans="3:6" ht="15">
      <c r="C22" s="11"/>
      <c r="D22" s="15" t="s">
        <v>15</v>
      </c>
      <c r="E22" s="15"/>
      <c r="F22" s="15"/>
    </row>
    <row r="23" spans="3:6" ht="15">
      <c r="C23" s="9"/>
      <c r="D23" s="15" t="s">
        <v>19</v>
      </c>
      <c r="E23" s="15"/>
      <c r="F23" s="15"/>
    </row>
    <row r="24" ht="15"/>
    <row r="25" ht="15"/>
  </sheetData>
  <sheetProtection password="E5D3" sheet="1"/>
  <mergeCells count="13">
    <mergeCell ref="H19:K19"/>
    <mergeCell ref="H4:I4"/>
    <mergeCell ref="H5:I5"/>
    <mergeCell ref="D21:F21"/>
    <mergeCell ref="D22:F22"/>
    <mergeCell ref="D23:F23"/>
    <mergeCell ref="C4:D4"/>
    <mergeCell ref="L1:N1"/>
    <mergeCell ref="J4:M4"/>
    <mergeCell ref="J5:M5"/>
    <mergeCell ref="L19:M19"/>
    <mergeCell ref="J7:J10"/>
    <mergeCell ref="L13:M13"/>
  </mergeCells>
  <dataValidations count="3">
    <dataValidation type="time" operator="greaterThanOrEqual" allowBlank="1" showInputMessage="1" showErrorMessage="1" errorTitle="Invalid Time" error="Out-time should be greater than In-time" sqref="C10:I10">
      <formula1>C9</formula1>
    </dataValidation>
    <dataValidation type="time" operator="lessThanOrEqual" allowBlank="1" showInputMessage="1" showErrorMessage="1" errorTitle="Input Error" error="In-time should be less than Out-time" sqref="C9">
      <formula1>C10</formula1>
    </dataValidation>
    <dataValidation type="time" operator="lessThanOrEqual" allowBlank="1" showInputMessage="1" showErrorMessage="1" errorTitle="Input error" error="In-time should be less than Out-time" sqref="D9:I9">
      <formula1>D10</formula1>
    </dataValidation>
  </dataValidations>
  <printOptions/>
  <pageMargins left="0.7" right="0.7" top="0.75" bottom="0.75" header="0.3" footer="0.3"/>
  <pageSetup horizontalDpi="600" verticalDpi="600" orientation="portrait" paperSize="9" scale="54" r:id="rId2"/>
  <ignoredErrors>
    <ignoredError sqref="C7:I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 for Commerce</dc:creator>
  <cp:keywords/>
  <dc:description/>
  <cp:lastModifiedBy>Sudheer</cp:lastModifiedBy>
  <dcterms:created xsi:type="dcterms:W3CDTF">2014-11-14T10:50:54Z</dcterms:created>
  <dcterms:modified xsi:type="dcterms:W3CDTF">2020-05-21T08:16:31Z</dcterms:modified>
  <cp:category/>
  <cp:version/>
  <cp:contentType/>
  <cp:contentStatus/>
</cp:coreProperties>
</file>